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elensek\Desktop\"/>
    </mc:Choice>
  </mc:AlternateContent>
  <bookViews>
    <workbookView xWindow="0" yWindow="0" windowWidth="17790" windowHeight="940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9" i="1"/>
  <c r="F10" i="1"/>
  <c r="F12" i="1"/>
  <c r="F13" i="1"/>
  <c r="F15" i="1"/>
  <c r="F17" i="1"/>
  <c r="F19" i="1"/>
  <c r="F6" i="1"/>
  <c r="F20" i="1" l="1"/>
  <c r="F21" i="1" s="1"/>
  <c r="F22" i="1" s="1"/>
</calcChain>
</file>

<file path=xl/sharedStrings.xml><?xml version="1.0" encoding="utf-8"?>
<sst xmlns="http://schemas.openxmlformats.org/spreadsheetml/2006/main" count="41" uniqueCount="25">
  <si>
    <t>1.</t>
  </si>
  <si>
    <t>p. Brezovica</t>
  </si>
  <si>
    <t>p. Preserje</t>
  </si>
  <si>
    <t>2.</t>
  </si>
  <si>
    <t>Izvedba verifikacije skladnosti projektnih rešitev s TSI (TSI INF, TSI PRM, TSI CCS, TSI ENE)</t>
  </si>
  <si>
    <t>3.</t>
  </si>
  <si>
    <t>Izvedba verifikacije skladnosti projektnih rešitev z nacionalno regulativo</t>
  </si>
  <si>
    <t>4.a</t>
  </si>
  <si>
    <t>Vizualizacija projektnih rešitev (v tri dimenzionalnem pogledu) - prikaz predvidenih projektnih rešitev za izvedbo nadgradnje železniške postaje, priključnih cest, dostope do vseh objektov, ki bodo obravnavani v projektni rešitvi, PH ukrepi in peroni z dostopi na perone</t>
  </si>
  <si>
    <t>4.b</t>
  </si>
  <si>
    <t>Vizualizacija projektnih rešitev (v tri dimenzionalnem pogledu) - prikaz predvidenih projektnih rešitev za izvedbo nadgradnje železniške postaje, priključnih cest, dostope do vseh objektov, ki bodo obravnavani v projektni rešitvi, PH ukrepi, brez peronov in dostopov na perone</t>
  </si>
  <si>
    <t>5.</t>
  </si>
  <si>
    <t>Izdelava izvedbenega načrta (IzN) za nadgradnjo železniške postaje</t>
  </si>
  <si>
    <t>SKUPAJ:</t>
  </si>
  <si>
    <t>DDV:</t>
  </si>
  <si>
    <t>SKUPAJ Z DDV:</t>
  </si>
  <si>
    <t>EM</t>
  </si>
  <si>
    <t>Cena na enoto</t>
  </si>
  <si>
    <t>količina</t>
  </si>
  <si>
    <t>kos</t>
  </si>
  <si>
    <t>Skupaj</t>
  </si>
  <si>
    <t>poz.</t>
  </si>
  <si>
    <t>Opis</t>
  </si>
  <si>
    <t xml:space="preserve">Predračun: </t>
  </si>
  <si>
    <t>Izdelava izvedbenih načrtov za nadgradnjo železniških postaj Brezovica in Preserje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</si>
</sst>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 applyProtection="1">
      <alignment horizontal="center" vertical="top"/>
    </xf>
    <xf numFmtId="0" fontId="0" fillId="0" borderId="0" xfId="0" applyAlignment="1" applyProtection="1">
      <alignment vertical="top"/>
    </xf>
    <xf numFmtId="2" fontId="0" fillId="0" borderId="0" xfId="0" applyNumberFormat="1" applyAlignment="1" applyProtection="1">
      <alignment horizontal="center"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2" fontId="5" fillId="0" borderId="0" xfId="0" applyNumberFormat="1" applyFont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top"/>
    </xf>
    <xf numFmtId="0" fontId="0" fillId="0" borderId="1" xfId="0" applyBorder="1" applyAlignment="1" applyProtection="1">
      <alignment vertical="top" wrapText="1"/>
    </xf>
    <xf numFmtId="0" fontId="0" fillId="0" borderId="1" xfId="0" applyBorder="1" applyAlignment="1" applyProtection="1">
      <alignment horizontal="right" vertical="top"/>
    </xf>
    <xf numFmtId="2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vertical="top"/>
    </xf>
    <xf numFmtId="164" fontId="0" fillId="0" borderId="1" xfId="0" applyNumberFormat="1" applyBorder="1" applyAlignment="1" applyProtection="1">
      <alignment vertical="top"/>
    </xf>
    <xf numFmtId="0" fontId="1" fillId="3" borderId="1" xfId="0" applyFont="1" applyFill="1" applyBorder="1" applyAlignment="1" applyProtection="1">
      <alignment horizontal="center" vertical="top"/>
    </xf>
    <xf numFmtId="0" fontId="1" fillId="3" borderId="1" xfId="0" applyFont="1" applyFill="1" applyBorder="1" applyAlignment="1" applyProtection="1">
      <alignment vertical="top"/>
    </xf>
    <xf numFmtId="0" fontId="1" fillId="3" borderId="1" xfId="0" applyFont="1" applyFill="1" applyBorder="1" applyAlignment="1" applyProtection="1">
      <alignment horizontal="right" vertical="top"/>
    </xf>
    <xf numFmtId="164" fontId="1" fillId="3" borderId="1" xfId="0" applyNumberFormat="1" applyFont="1" applyFill="1" applyBorder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2" fillId="4" borderId="1" xfId="0" applyFont="1" applyFill="1" applyBorder="1" applyAlignment="1" applyProtection="1">
      <alignment horizontal="center" vertical="top"/>
    </xf>
    <xf numFmtId="0" fontId="2" fillId="4" borderId="1" xfId="0" applyFont="1" applyFill="1" applyBorder="1" applyAlignment="1" applyProtection="1">
      <alignment vertical="top"/>
    </xf>
    <xf numFmtId="0" fontId="3" fillId="4" borderId="1" xfId="0" applyFont="1" applyFill="1" applyBorder="1" applyAlignment="1" applyProtection="1">
      <alignment horizontal="right" vertical="top"/>
    </xf>
    <xf numFmtId="10" fontId="2" fillId="4" borderId="1" xfId="0" applyNumberFormat="1" applyFont="1" applyFill="1" applyBorder="1" applyAlignment="1" applyProtection="1">
      <alignment horizontal="right" vertical="center"/>
    </xf>
    <xf numFmtId="164" fontId="2" fillId="4" borderId="1" xfId="0" applyNumberFormat="1" applyFont="1" applyFill="1" applyBorder="1" applyAlignment="1" applyProtection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tabSelected="1" zoomScaleNormal="100" workbookViewId="0">
      <selection activeCell="M18" sqref="M18"/>
    </sheetView>
  </sheetViews>
  <sheetFormatPr defaultRowHeight="15" x14ac:dyDescent="0.25"/>
  <cols>
    <col min="1" max="1" width="12.28515625" style="1" bestFit="1" customWidth="1"/>
    <col min="2" max="2" width="54" style="2" customWidth="1"/>
    <col min="3" max="3" width="9.140625" style="2"/>
    <col min="4" max="4" width="9.140625" style="3" bestFit="1" customWidth="1"/>
    <col min="5" max="5" width="15.5703125" style="2" customWidth="1"/>
    <col min="6" max="6" width="12.140625" style="2" customWidth="1"/>
    <col min="7" max="16384" width="9.140625" style="2"/>
  </cols>
  <sheetData>
    <row r="2" spans="1:6" s="6" customFormat="1" ht="31.5" x14ac:dyDescent="0.25">
      <c r="A2" s="4" t="s">
        <v>23</v>
      </c>
      <c r="B2" s="5" t="s">
        <v>24</v>
      </c>
      <c r="D2" s="7"/>
    </row>
    <row r="4" spans="1:6" s="11" customFormat="1" x14ac:dyDescent="0.25">
      <c r="A4" s="8" t="s">
        <v>21</v>
      </c>
      <c r="B4" s="8" t="s">
        <v>22</v>
      </c>
      <c r="C4" s="8" t="s">
        <v>16</v>
      </c>
      <c r="D4" s="9" t="s">
        <v>18</v>
      </c>
      <c r="E4" s="10" t="s">
        <v>17</v>
      </c>
      <c r="F4" s="8" t="s">
        <v>20</v>
      </c>
    </row>
    <row r="5" spans="1:6" ht="30" x14ac:dyDescent="0.25">
      <c r="A5" s="12" t="s">
        <v>0</v>
      </c>
      <c r="B5" s="13" t="s">
        <v>12</v>
      </c>
      <c r="C5" s="14"/>
      <c r="D5" s="15"/>
      <c r="E5" s="16"/>
      <c r="F5" s="16"/>
    </row>
    <row r="6" spans="1:6" x14ac:dyDescent="0.25">
      <c r="A6" s="12"/>
      <c r="B6" s="14" t="s">
        <v>1</v>
      </c>
      <c r="C6" s="14" t="s">
        <v>19</v>
      </c>
      <c r="D6" s="15">
        <v>1</v>
      </c>
      <c r="E6" s="28"/>
      <c r="F6" s="17">
        <f>IFERROR(ROUND(D6*E6,2),"")</f>
        <v>0</v>
      </c>
    </row>
    <row r="7" spans="1:6" x14ac:dyDescent="0.25">
      <c r="A7" s="12"/>
      <c r="B7" s="14" t="s">
        <v>2</v>
      </c>
      <c r="C7" s="14" t="s">
        <v>19</v>
      </c>
      <c r="D7" s="15">
        <v>1</v>
      </c>
      <c r="E7" s="28"/>
      <c r="F7" s="17">
        <f t="shared" ref="F7:F19" si="0">IFERROR(ROUND(D7*E7,2),"")</f>
        <v>0</v>
      </c>
    </row>
    <row r="8" spans="1:6" ht="30" x14ac:dyDescent="0.25">
      <c r="A8" s="12" t="s">
        <v>3</v>
      </c>
      <c r="B8" s="13" t="s">
        <v>4</v>
      </c>
      <c r="C8" s="14"/>
      <c r="D8" s="15"/>
      <c r="E8" s="29"/>
      <c r="F8" s="17"/>
    </row>
    <row r="9" spans="1:6" x14ac:dyDescent="0.25">
      <c r="A9" s="12"/>
      <c r="B9" s="14" t="s">
        <v>1</v>
      </c>
      <c r="C9" s="14" t="s">
        <v>19</v>
      </c>
      <c r="D9" s="15">
        <v>1</v>
      </c>
      <c r="E9" s="28"/>
      <c r="F9" s="17">
        <f t="shared" si="0"/>
        <v>0</v>
      </c>
    </row>
    <row r="10" spans="1:6" x14ac:dyDescent="0.25">
      <c r="A10" s="12"/>
      <c r="B10" s="14" t="s">
        <v>2</v>
      </c>
      <c r="C10" s="14" t="s">
        <v>19</v>
      </c>
      <c r="D10" s="15">
        <v>1</v>
      </c>
      <c r="E10" s="28"/>
      <c r="F10" s="17">
        <f t="shared" si="0"/>
        <v>0</v>
      </c>
    </row>
    <row r="11" spans="1:6" ht="30" x14ac:dyDescent="0.25">
      <c r="A11" s="12" t="s">
        <v>5</v>
      </c>
      <c r="B11" s="13" t="s">
        <v>6</v>
      </c>
      <c r="C11" s="16"/>
      <c r="D11" s="15"/>
      <c r="E11" s="29"/>
      <c r="F11" s="17"/>
    </row>
    <row r="12" spans="1:6" x14ac:dyDescent="0.25">
      <c r="A12" s="12"/>
      <c r="B12" s="14" t="s">
        <v>1</v>
      </c>
      <c r="C12" s="14" t="s">
        <v>19</v>
      </c>
      <c r="D12" s="15">
        <v>1</v>
      </c>
      <c r="E12" s="28"/>
      <c r="F12" s="17">
        <f t="shared" si="0"/>
        <v>0</v>
      </c>
    </row>
    <row r="13" spans="1:6" x14ac:dyDescent="0.25">
      <c r="A13" s="12"/>
      <c r="B13" s="14" t="s">
        <v>2</v>
      </c>
      <c r="C13" s="14" t="s">
        <v>19</v>
      </c>
      <c r="D13" s="15">
        <v>1</v>
      </c>
      <c r="E13" s="28"/>
      <c r="F13" s="17">
        <f t="shared" si="0"/>
        <v>0</v>
      </c>
    </row>
    <row r="14" spans="1:6" ht="75" x14ac:dyDescent="0.25">
      <c r="A14" s="12" t="s">
        <v>7</v>
      </c>
      <c r="B14" s="13" t="s">
        <v>8</v>
      </c>
      <c r="C14" s="16"/>
      <c r="D14" s="15"/>
      <c r="E14" s="29"/>
      <c r="F14" s="17"/>
    </row>
    <row r="15" spans="1:6" x14ac:dyDescent="0.25">
      <c r="A15" s="12"/>
      <c r="B15" s="14" t="s">
        <v>1</v>
      </c>
      <c r="C15" s="14" t="s">
        <v>19</v>
      </c>
      <c r="D15" s="15">
        <v>1</v>
      </c>
      <c r="E15" s="28"/>
      <c r="F15" s="17">
        <f t="shared" si="0"/>
        <v>0</v>
      </c>
    </row>
    <row r="16" spans="1:6" ht="90" x14ac:dyDescent="0.25">
      <c r="A16" s="12" t="s">
        <v>9</v>
      </c>
      <c r="B16" s="13" t="s">
        <v>10</v>
      </c>
      <c r="C16" s="16"/>
      <c r="D16" s="15"/>
      <c r="E16" s="29"/>
      <c r="F16" s="17"/>
    </row>
    <row r="17" spans="1:6" x14ac:dyDescent="0.25">
      <c r="A17" s="12"/>
      <c r="B17" s="14" t="s">
        <v>1</v>
      </c>
      <c r="C17" s="14" t="s">
        <v>19</v>
      </c>
      <c r="D17" s="15">
        <v>1</v>
      </c>
      <c r="E17" s="28"/>
      <c r="F17" s="17">
        <f t="shared" si="0"/>
        <v>0</v>
      </c>
    </row>
    <row r="18" spans="1:6" ht="75" x14ac:dyDescent="0.25">
      <c r="A18" s="12" t="s">
        <v>11</v>
      </c>
      <c r="B18" s="13" t="s">
        <v>8</v>
      </c>
      <c r="C18" s="16"/>
      <c r="D18" s="15"/>
      <c r="E18" s="29"/>
      <c r="F18" s="17"/>
    </row>
    <row r="19" spans="1:6" x14ac:dyDescent="0.25">
      <c r="A19" s="12"/>
      <c r="B19" s="14" t="s">
        <v>2</v>
      </c>
      <c r="C19" s="14" t="s">
        <v>19</v>
      </c>
      <c r="D19" s="15">
        <v>1</v>
      </c>
      <c r="E19" s="28"/>
      <c r="F19" s="17">
        <f t="shared" si="0"/>
        <v>0</v>
      </c>
    </row>
    <row r="20" spans="1:6" s="22" customFormat="1" x14ac:dyDescent="0.25">
      <c r="A20" s="18"/>
      <c r="B20" s="19"/>
      <c r="C20" s="20" t="s">
        <v>13</v>
      </c>
      <c r="D20" s="9"/>
      <c r="E20" s="19"/>
      <c r="F20" s="21">
        <f>SUM(F5:F19)</f>
        <v>0</v>
      </c>
    </row>
    <row r="21" spans="1:6" x14ac:dyDescent="0.25">
      <c r="A21" s="23"/>
      <c r="B21" s="24"/>
      <c r="C21" s="25" t="s">
        <v>14</v>
      </c>
      <c r="D21" s="26">
        <v>0.22</v>
      </c>
      <c r="E21" s="24"/>
      <c r="F21" s="27">
        <f>F20*D21</f>
        <v>0</v>
      </c>
    </row>
    <row r="22" spans="1:6" x14ac:dyDescent="0.25">
      <c r="A22" s="18"/>
      <c r="B22" s="19"/>
      <c r="C22" s="20" t="s">
        <v>15</v>
      </c>
      <c r="D22" s="9"/>
      <c r="E22" s="19"/>
      <c r="F22" s="21">
        <f>F20+F21</f>
        <v>0</v>
      </c>
    </row>
  </sheetData>
  <sheetProtection algorithmName="SHA-512" hashValue="uapmRyvqsh8v6ZZpLqe+pslfB2hPku/s9flrGqTxuj5GHaiNxqdH1s9mhjxS/GTT/zZMxTCoQ/bogwT4LwTo9g==" saltValue="YVitkYUWAtxoPpeIgJ/Liw==" spinCount="100000" sheet="1" objects="1" scenarios="1"/>
  <dataValidations count="2">
    <dataValidation type="custom" allowBlank="1" showInputMessage="1" showErrorMessage="1" errorTitle="Preverite vnos cene na enoto" error="Ceno na EM je potrebno vnesti zaokroženo na dve cedimalni mesti." sqref="E5">
      <formula1>E6=ROUND(E6,2)</formula1>
    </dataValidation>
    <dataValidation type="custom" allowBlank="1" showInputMessage="1" showErrorMessage="1" errorTitle="Preverite vnos cene na enoto" error="Ceno na EM je potrebno vnesti zaokroženo na dve decimalni mesti." sqref="E6:E19">
      <formula1>E6=ROUND(E6,2)</formula1>
    </dataValidation>
  </dataValidations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 Pfeifer</dc:creator>
  <cp:lastModifiedBy>Tina Velensek</cp:lastModifiedBy>
  <cp:lastPrinted>2021-05-06T08:26:09Z</cp:lastPrinted>
  <dcterms:created xsi:type="dcterms:W3CDTF">2021-05-03T12:11:56Z</dcterms:created>
  <dcterms:modified xsi:type="dcterms:W3CDTF">2021-05-25T09:02:11Z</dcterms:modified>
</cp:coreProperties>
</file>